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3140"/>
  </bookViews>
  <sheets>
    <sheet name="Başvuru ve Sıralama Listesi" sheetId="1" r:id="rId1"/>
  </sheets>
  <definedNames>
    <definedName name="_xlnm._FilterDatabase" localSheetId="0" hidden="1">'Başvuru ve Sıralama Listesi'!$A$2:$O$56</definedName>
    <definedName name="_xlnm.Print_Area" localSheetId="0">'Başvuru ve Sıralama Listesi'!$A$2:$P$39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5" i="1"/>
  <c r="M7" i="1"/>
  <c r="M13" i="1"/>
  <c r="M10" i="1"/>
  <c r="M11" i="1" l="1"/>
  <c r="M9" i="1"/>
  <c r="M8" i="1"/>
  <c r="M6" i="1"/>
  <c r="M3" i="1"/>
</calcChain>
</file>

<file path=xl/sharedStrings.xml><?xml version="1.0" encoding="utf-8"?>
<sst xmlns="http://schemas.openxmlformats.org/spreadsheetml/2006/main" count="139" uniqueCount="86">
  <si>
    <t>Sıra No</t>
  </si>
  <si>
    <t>T. C. Kimlik No</t>
  </si>
  <si>
    <t>Adı Soyadı</t>
  </si>
  <si>
    <t>Geldiği Üniversite</t>
  </si>
  <si>
    <t>Geldiği Fakülte/MYO - Bölüm</t>
  </si>
  <si>
    <t>Öğretim Türü</t>
  </si>
  <si>
    <t>İntibak Sınıfı</t>
  </si>
  <si>
    <t>Sonuç</t>
  </si>
  <si>
    <t>ÖSYS Yerleşme Puanı</t>
  </si>
  <si>
    <t>Yerleştiği Bölüm</t>
  </si>
  <si>
    <t>Bölüm ÖSYS Taban Puanı</t>
  </si>
  <si>
    <t>Akademik Ortalama</t>
  </si>
  <si>
    <t>100'lük Not Karşılığı</t>
  </si>
  <si>
    <t>Değerlendirmeye Esas Puan</t>
  </si>
  <si>
    <t>N.Ö</t>
  </si>
  <si>
    <t>Yerleştiği Öğrenim Türü</t>
  </si>
  <si>
    <t>Anestezi</t>
  </si>
  <si>
    <t>Kastamonu Üniversitesi</t>
  </si>
  <si>
    <t>İlk ve Acil Yardım</t>
  </si>
  <si>
    <t>Tıbbi Dokümantasyon ve Sekreterlik</t>
  </si>
  <si>
    <t>Gümüşhane Üniversitesi</t>
  </si>
  <si>
    <t>Başkent Üniversitesi</t>
  </si>
  <si>
    <t>Serhat İNAN</t>
  </si>
  <si>
    <t>Yakın Doğu Üniversitesi</t>
  </si>
  <si>
    <t>Beyzanur Çolak</t>
  </si>
  <si>
    <t>Mesut AYHAN</t>
  </si>
  <si>
    <t>Eren ŞENOL</t>
  </si>
  <si>
    <t>Kıymet KARAKAYA</t>
  </si>
  <si>
    <t>Cafer AKSOY</t>
  </si>
  <si>
    <t>Kırşehir Ahi Evran Üniversitesi</t>
  </si>
  <si>
    <t>Yakup ŞAHİN</t>
  </si>
  <si>
    <t>Yozgat Bozok Üniversitesi</t>
  </si>
  <si>
    <t>Leylanur ÜRÜN</t>
  </si>
  <si>
    <t>Hitit Üniversitesi</t>
  </si>
  <si>
    <t>Tıbbi Görüntüleme Teknikleri</t>
  </si>
  <si>
    <t>Ondokuz Mayıs Üniversitesi</t>
  </si>
  <si>
    <t>Zeynep AYICI</t>
  </si>
  <si>
    <t>İnsan ve Toplum Bilimleri Fakültesi/ Coğrafya</t>
  </si>
  <si>
    <t>342,84835</t>
  </si>
  <si>
    <t>339,38106</t>
  </si>
  <si>
    <t>302,94112</t>
  </si>
  <si>
    <t>324,40597</t>
  </si>
  <si>
    <t>SHMYO/Anestezi</t>
  </si>
  <si>
    <t>SHMYO/İlk ve Acil Yardım</t>
  </si>
  <si>
    <t>3,58</t>
  </si>
  <si>
    <t>88,47</t>
  </si>
  <si>
    <t>Taşköprü MYO/İlk ve Acil Yardım</t>
  </si>
  <si>
    <t>Kelkit Sema Doğan SHMYO/İlk ve Acil Yardım</t>
  </si>
  <si>
    <t>Osmancık Ömer Derindere MYO/Tıbbi Dokümantasyon ve Sekreterlik</t>
  </si>
  <si>
    <t>0</t>
  </si>
  <si>
    <t>2*</t>
  </si>
  <si>
    <t>ASİL</t>
  </si>
  <si>
    <t>İ.Ö</t>
  </si>
  <si>
    <t>2,60</t>
  </si>
  <si>
    <t>67,33</t>
  </si>
  <si>
    <t>3,32</t>
  </si>
  <si>
    <t>84,13</t>
  </si>
  <si>
    <t>335,1618</t>
  </si>
  <si>
    <t>52,40</t>
  </si>
  <si>
    <t>5*</t>
  </si>
  <si>
    <t>2*/4*</t>
  </si>
  <si>
    <t>-</t>
  </si>
  <si>
    <t>3*</t>
  </si>
  <si>
    <t>Aslı HAN</t>
  </si>
  <si>
    <t>Kırıkkale Üniversitesi</t>
  </si>
  <si>
    <t>İİBF/Siyaset Bilimi ve Kamu Yönetimi</t>
  </si>
  <si>
    <t>3*/6*</t>
  </si>
  <si>
    <t>Ayberk CEYLAN</t>
  </si>
  <si>
    <t>Samet Arslan</t>
  </si>
  <si>
    <t>Recep Tayyip Erdoğan Üniversitesi</t>
  </si>
  <si>
    <t>Ağız ve Diş Sağlığı</t>
  </si>
  <si>
    <t>2,93</t>
  </si>
  <si>
    <t>75,03</t>
  </si>
  <si>
    <t>6*</t>
  </si>
  <si>
    <t>105******18</t>
  </si>
  <si>
    <t>223******06</t>
  </si>
  <si>
    <t>246******14</t>
  </si>
  <si>
    <t>491******78</t>
  </si>
  <si>
    <t>402******68</t>
  </si>
  <si>
    <t>249******14</t>
  </si>
  <si>
    <t>212******22</t>
  </si>
  <si>
    <t>697******68</t>
  </si>
  <si>
    <t>476******84</t>
  </si>
  <si>
    <t>293******28</t>
  </si>
  <si>
    <t>562******24</t>
  </si>
  <si>
    <t>350******56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</si>
</sst>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/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0BFEF"/>
      <color rgb="FFD5A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874059</xdr:colOff>
      <xdr:row>14</xdr:row>
      <xdr:rowOff>33610</xdr:rowOff>
    </xdr:from>
    <xdr:to>
      <xdr:col>11</xdr:col>
      <xdr:colOff>672355</xdr:colOff>
      <xdr:row>23</xdr:row>
      <xdr:rowOff>44817</xdr:rowOff>
    </xdr:to>
    <xdr:sp macro="" textlink="">
      <xdr:nvSpPr>
        <xdr:cNvPr id="2" name="Text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2383" y="3899639"/>
          <a:ext cx="9401737" cy="172570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200" b="1"/>
        </a:p>
        <a:p>
          <a:r>
            <a:rPr lang="tr-TR" sz="1200" b="1"/>
            <a:t>AÇIKLAMALAR</a:t>
          </a:r>
        </a:p>
        <a:p>
          <a:endParaRPr lang="tr-TR"/>
        </a:p>
        <a:p>
          <a:r>
            <a:rPr lang="tr-TR" sz="1200"/>
            <a:t>1*= Kontenjan dolması sebebiyle kabul edilmemiştir.</a:t>
          </a:r>
        </a:p>
        <a:p>
          <a:r>
            <a:rPr lang="tr-TR" sz="1200"/>
            <a:t>2*= Başarı şartının sağlanmaması.</a:t>
          </a:r>
        </a:p>
        <a:p>
          <a:r>
            <a:rPr lang="tr-TR" sz="1200"/>
            <a:t>3*= Farklı programa Yatay Geçiş Başvurusu (Farklı programa</a:t>
          </a:r>
          <a:r>
            <a:rPr lang="tr-TR" sz="1200" baseline="0"/>
            <a:t> Kurumlar Arası Yatay Geçişlerde müfredatın %80 uyumlu olması şartı aranmaktadır).</a:t>
          </a:r>
        </a:p>
        <a:p>
          <a:r>
            <a:rPr lang="tr-TR" sz="1200" baseline="0"/>
            <a:t>4*= Eksik evrak ile başvuru.</a:t>
          </a:r>
        </a:p>
        <a:p>
          <a:r>
            <a:rPr lang="tr-TR" sz="1200" baseline="0"/>
            <a:t>5*= </a:t>
          </a:r>
          <a:r>
            <a:rPr lang="tr-TR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Kırıkkale Üniversitesi Ön Lisans ve Lisans</a:t>
          </a:r>
          <a:r>
            <a:rPr lang="tr-TR" sz="12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Eğitim-öğretim Yönetmeliği M.12 F.2-3'e uygun olmayan</a:t>
          </a:r>
          <a:r>
            <a:rPr lang="tr-TR" sz="12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başvuru.</a:t>
          </a:r>
        </a:p>
        <a:p>
          <a:r>
            <a:rPr lang="tr-TR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6*= Hatalı başvuru.</a:t>
          </a:r>
        </a:p>
        <a:p>
          <a:endParaRPr lang="tr-TR" sz="1100" baseline="0"/>
        </a:p>
        <a:p>
          <a:r>
            <a:rPr lang="tr-TR" sz="1100" baseline="0"/>
            <a:t> 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6"/>
  <sheetViews>
    <sheetView tabSelected="1" zoomScale="85" zoomScaleNormal="85" workbookViewId="0">
      <selection activeCell="B1" sqref="B1"/>
    </sheetView>
  </sheetViews>
  <sheetFormatPr defaultRowHeight="15" x14ac:dyDescent="0.25"/>
  <cols>
    <col min="1" max="1" width="4" style="2" bestFit="1" customWidth="1"/>
    <col min="2" max="2" width="16.5703125" style="2" bestFit="1" customWidth="1"/>
    <col min="3" max="3" width="25.5703125" style="2" customWidth="1"/>
    <col min="4" max="4" width="22" style="2" customWidth="1"/>
    <col min="5" max="5" width="21.28515625" style="2" customWidth="1"/>
    <col min="6" max="6" width="9.140625" style="24" customWidth="1"/>
    <col min="7" max="7" width="23.28515625" style="2" customWidth="1"/>
    <col min="8" max="8" width="9.7109375" style="24" customWidth="1"/>
    <col min="9" max="9" width="10.28515625" style="6" customWidth="1"/>
    <col min="10" max="10" width="11.28515625" style="6" customWidth="1"/>
    <col min="11" max="11" width="11.42578125" style="6" customWidth="1"/>
    <col min="12" max="12" width="10.28515625" style="6" customWidth="1"/>
    <col min="13" max="13" width="14.85546875" style="6" customWidth="1"/>
    <col min="14" max="14" width="10" style="2" customWidth="1"/>
    <col min="15" max="15" width="10.140625" style="2" bestFit="1" customWidth="1"/>
    <col min="16" max="16384" width="9.140625" style="2"/>
  </cols>
  <sheetData>
    <row r="2" spans="1:15" ht="38.25" x14ac:dyDescent="0.25">
      <c r="A2" s="4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9</v>
      </c>
      <c r="H2" s="9" t="s">
        <v>15</v>
      </c>
      <c r="I2" s="10" t="s">
        <v>8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6</v>
      </c>
      <c r="O2" s="9" t="s">
        <v>7</v>
      </c>
    </row>
    <row r="3" spans="1:15" x14ac:dyDescent="0.25">
      <c r="A3" s="1">
        <v>1</v>
      </c>
      <c r="B3" s="3" t="s">
        <v>78</v>
      </c>
      <c r="C3" s="3" t="s">
        <v>67</v>
      </c>
      <c r="D3" s="3" t="s">
        <v>21</v>
      </c>
      <c r="E3" s="3" t="s">
        <v>42</v>
      </c>
      <c r="F3" s="21" t="s">
        <v>14</v>
      </c>
      <c r="G3" s="12" t="s">
        <v>16</v>
      </c>
      <c r="H3" s="21" t="s">
        <v>14</v>
      </c>
      <c r="I3" s="7">
        <v>317.29903999999999</v>
      </c>
      <c r="J3" s="7" t="s">
        <v>38</v>
      </c>
      <c r="K3" s="7">
        <v>2.82</v>
      </c>
      <c r="L3" s="7">
        <v>72.459999999999994</v>
      </c>
      <c r="M3" s="5">
        <f>((I3/J3)*100*0.75)+(L3*0.25)</f>
        <v>87.525945101529587</v>
      </c>
      <c r="N3" s="3">
        <v>1</v>
      </c>
      <c r="O3" s="12" t="s">
        <v>50</v>
      </c>
    </row>
    <row r="4" spans="1:15" x14ac:dyDescent="0.25">
      <c r="A4" s="1">
        <v>2</v>
      </c>
      <c r="B4" s="3" t="s">
        <v>77</v>
      </c>
      <c r="C4" s="3" t="s">
        <v>22</v>
      </c>
      <c r="D4" s="3" t="s">
        <v>23</v>
      </c>
      <c r="E4" s="3" t="s">
        <v>42</v>
      </c>
      <c r="F4" s="21" t="s">
        <v>14</v>
      </c>
      <c r="G4" s="12" t="s">
        <v>16</v>
      </c>
      <c r="H4" s="21" t="s">
        <v>14</v>
      </c>
      <c r="I4" s="7">
        <v>303.75353999999999</v>
      </c>
      <c r="J4" s="7" t="s">
        <v>38</v>
      </c>
      <c r="K4" s="7" t="s">
        <v>61</v>
      </c>
      <c r="L4" s="7" t="s">
        <v>61</v>
      </c>
      <c r="M4" s="5" t="s">
        <v>61</v>
      </c>
      <c r="N4" s="3">
        <v>1</v>
      </c>
      <c r="O4" s="13" t="s">
        <v>60</v>
      </c>
    </row>
    <row r="5" spans="1:15" ht="25.5" x14ac:dyDescent="0.25">
      <c r="A5" s="1">
        <v>3</v>
      </c>
      <c r="B5" s="3" t="s">
        <v>76</v>
      </c>
      <c r="C5" s="28" t="s">
        <v>28</v>
      </c>
      <c r="D5" s="28" t="s">
        <v>29</v>
      </c>
      <c r="E5" s="28" t="s">
        <v>43</v>
      </c>
      <c r="F5" s="30" t="s">
        <v>14</v>
      </c>
      <c r="G5" s="31" t="s">
        <v>18</v>
      </c>
      <c r="H5" s="30" t="s">
        <v>14</v>
      </c>
      <c r="I5" s="29">
        <v>349.22349000000003</v>
      </c>
      <c r="J5" s="29" t="s">
        <v>39</v>
      </c>
      <c r="K5" s="29">
        <v>2.5499999999999998</v>
      </c>
      <c r="L5" s="29">
        <v>66.16</v>
      </c>
      <c r="M5" s="5">
        <f t="shared" ref="M5" si="0">((I5/J5)*100*0.75)+(L5*0.25)</f>
        <v>93.715083812868045</v>
      </c>
      <c r="N5" s="3">
        <v>1</v>
      </c>
      <c r="O5" s="13" t="s">
        <v>51</v>
      </c>
    </row>
    <row r="6" spans="1:15" ht="25.5" x14ac:dyDescent="0.25">
      <c r="A6" s="1">
        <v>4</v>
      </c>
      <c r="B6" s="3" t="s">
        <v>75</v>
      </c>
      <c r="C6" s="3" t="s">
        <v>24</v>
      </c>
      <c r="D6" s="3" t="s">
        <v>17</v>
      </c>
      <c r="E6" s="28" t="s">
        <v>46</v>
      </c>
      <c r="F6" s="21" t="s">
        <v>14</v>
      </c>
      <c r="G6" s="12" t="s">
        <v>18</v>
      </c>
      <c r="H6" s="21" t="s">
        <v>14</v>
      </c>
      <c r="I6" s="7">
        <v>322.24214999999998</v>
      </c>
      <c r="J6" s="7" t="s">
        <v>39</v>
      </c>
      <c r="K6" s="7" t="s">
        <v>44</v>
      </c>
      <c r="L6" s="7" t="s">
        <v>45</v>
      </c>
      <c r="M6" s="5">
        <f t="shared" ref="M6:M7" si="1">((I6/J6)*100*0.75)+(L6*0.25)</f>
        <v>93.329963211706627</v>
      </c>
      <c r="N6" s="3">
        <v>1</v>
      </c>
      <c r="O6" s="12" t="s">
        <v>50</v>
      </c>
    </row>
    <row r="7" spans="1:15" ht="25.5" x14ac:dyDescent="0.25">
      <c r="A7" s="1">
        <v>5</v>
      </c>
      <c r="B7" s="3" t="s">
        <v>74</v>
      </c>
      <c r="C7" s="28" t="s">
        <v>27</v>
      </c>
      <c r="D7" s="28" t="s">
        <v>17</v>
      </c>
      <c r="E7" s="28" t="s">
        <v>46</v>
      </c>
      <c r="F7" s="30" t="s">
        <v>14</v>
      </c>
      <c r="G7" s="31" t="s">
        <v>18</v>
      </c>
      <c r="H7" s="30" t="s">
        <v>14</v>
      </c>
      <c r="I7" s="29">
        <v>326.78901999999999</v>
      </c>
      <c r="J7" s="29" t="s">
        <v>39</v>
      </c>
      <c r="K7" s="32">
        <v>2.77</v>
      </c>
      <c r="L7" s="32">
        <v>74.87</v>
      </c>
      <c r="M7" s="5">
        <f t="shared" si="1"/>
        <v>90.93477841854228</v>
      </c>
      <c r="N7" s="3">
        <v>1</v>
      </c>
      <c r="O7" s="12" t="s">
        <v>59</v>
      </c>
    </row>
    <row r="8" spans="1:15" ht="25.5" x14ac:dyDescent="0.25">
      <c r="A8" s="1">
        <v>6</v>
      </c>
      <c r="B8" s="7" t="s">
        <v>79</v>
      </c>
      <c r="C8" s="7" t="s">
        <v>25</v>
      </c>
      <c r="D8" s="7" t="s">
        <v>20</v>
      </c>
      <c r="E8" s="3" t="s">
        <v>47</v>
      </c>
      <c r="F8" s="21" t="s">
        <v>52</v>
      </c>
      <c r="G8" s="12" t="s">
        <v>18</v>
      </c>
      <c r="H8" s="21" t="s">
        <v>14</v>
      </c>
      <c r="I8" s="7">
        <v>308.29588999999999</v>
      </c>
      <c r="J8" s="7" t="s">
        <v>39</v>
      </c>
      <c r="K8" s="7" t="s">
        <v>55</v>
      </c>
      <c r="L8" s="7" t="s">
        <v>56</v>
      </c>
      <c r="M8" s="5">
        <f>((I8/J8)*100*0.75)+(L8*0.25)</f>
        <v>89.162971835994625</v>
      </c>
      <c r="N8" s="3">
        <v>1</v>
      </c>
      <c r="O8" s="12" t="s">
        <v>50</v>
      </c>
    </row>
    <row r="9" spans="1:15" x14ac:dyDescent="0.25">
      <c r="A9" s="1">
        <v>7</v>
      </c>
      <c r="B9" s="7" t="s">
        <v>80</v>
      </c>
      <c r="C9" s="29" t="s">
        <v>30</v>
      </c>
      <c r="D9" s="29" t="s">
        <v>31</v>
      </c>
      <c r="E9" s="28" t="s">
        <v>43</v>
      </c>
      <c r="F9" s="30" t="s">
        <v>14</v>
      </c>
      <c r="G9" s="31" t="s">
        <v>18</v>
      </c>
      <c r="H9" s="30" t="s">
        <v>14</v>
      </c>
      <c r="I9" s="29" t="s">
        <v>57</v>
      </c>
      <c r="J9" s="29" t="s">
        <v>39</v>
      </c>
      <c r="K9" s="32">
        <v>1.96</v>
      </c>
      <c r="L9" s="29" t="s">
        <v>58</v>
      </c>
      <c r="M9" s="5">
        <f>((I9/J9)*100*0.75)+(L9*0.25)</f>
        <v>87.167583500387451</v>
      </c>
      <c r="N9" s="3">
        <v>1</v>
      </c>
      <c r="O9" s="13" t="s">
        <v>50</v>
      </c>
    </row>
    <row r="10" spans="1:15" x14ac:dyDescent="0.25">
      <c r="A10" s="1">
        <v>8</v>
      </c>
      <c r="B10" s="3" t="s">
        <v>81</v>
      </c>
      <c r="C10" s="3" t="s">
        <v>26</v>
      </c>
      <c r="D10" s="3" t="s">
        <v>21</v>
      </c>
      <c r="E10" s="3" t="s">
        <v>43</v>
      </c>
      <c r="F10" s="21" t="s">
        <v>14</v>
      </c>
      <c r="G10" s="12" t="s">
        <v>18</v>
      </c>
      <c r="H10" s="21" t="s">
        <v>14</v>
      </c>
      <c r="I10" s="7">
        <v>295.77847000000003</v>
      </c>
      <c r="J10" s="7" t="s">
        <v>39</v>
      </c>
      <c r="K10" s="7" t="s">
        <v>53</v>
      </c>
      <c r="L10" s="7" t="s">
        <v>54</v>
      </c>
      <c r="M10" s="33">
        <f>((I10/J10)*100*0.75)+(L10*0.25)</f>
        <v>82.196740567814842</v>
      </c>
      <c r="N10" s="3">
        <v>1</v>
      </c>
      <c r="O10" s="13" t="s">
        <v>50</v>
      </c>
    </row>
    <row r="11" spans="1:15" ht="51" x14ac:dyDescent="0.25">
      <c r="A11" s="1">
        <v>9</v>
      </c>
      <c r="B11" s="3" t="s">
        <v>82</v>
      </c>
      <c r="C11" s="3" t="s">
        <v>32</v>
      </c>
      <c r="D11" s="3" t="s">
        <v>33</v>
      </c>
      <c r="E11" s="3" t="s">
        <v>48</v>
      </c>
      <c r="F11" s="21" t="s">
        <v>14</v>
      </c>
      <c r="G11" s="12" t="s">
        <v>19</v>
      </c>
      <c r="H11" s="21" t="s">
        <v>14</v>
      </c>
      <c r="I11" s="7">
        <v>287.81945000000002</v>
      </c>
      <c r="J11" s="7" t="s">
        <v>40</v>
      </c>
      <c r="K11" s="11">
        <v>2.4</v>
      </c>
      <c r="L11" s="11">
        <v>62.66</v>
      </c>
      <c r="M11" s="5">
        <f t="shared" ref="M11" si="2">((I11/J11)*100*0.75)+(L11*0.25)</f>
        <v>86.921284884666704</v>
      </c>
      <c r="N11" s="3">
        <v>1</v>
      </c>
      <c r="O11" s="12" t="s">
        <v>59</v>
      </c>
    </row>
    <row r="12" spans="1:15" ht="25.5" x14ac:dyDescent="0.25">
      <c r="A12" s="1">
        <v>10</v>
      </c>
      <c r="B12" s="3" t="s">
        <v>83</v>
      </c>
      <c r="C12" s="3" t="s">
        <v>63</v>
      </c>
      <c r="D12" s="3" t="s">
        <v>64</v>
      </c>
      <c r="E12" s="3" t="s">
        <v>65</v>
      </c>
      <c r="F12" s="22" t="s">
        <v>52</v>
      </c>
      <c r="G12" s="12" t="s">
        <v>19</v>
      </c>
      <c r="H12" s="22" t="s">
        <v>52</v>
      </c>
      <c r="I12" s="7" t="s">
        <v>61</v>
      </c>
      <c r="J12" s="7">
        <v>285.00619999999998</v>
      </c>
      <c r="K12" s="11" t="s">
        <v>61</v>
      </c>
      <c r="L12" s="11" t="s">
        <v>61</v>
      </c>
      <c r="M12" s="5"/>
      <c r="N12" s="3">
        <v>1</v>
      </c>
      <c r="O12" s="12" t="s">
        <v>66</v>
      </c>
    </row>
    <row r="13" spans="1:15" ht="38.25" x14ac:dyDescent="0.25">
      <c r="A13" s="1">
        <v>11</v>
      </c>
      <c r="B13" s="7" t="s">
        <v>84</v>
      </c>
      <c r="C13" s="7" t="s">
        <v>36</v>
      </c>
      <c r="D13" s="7" t="s">
        <v>35</v>
      </c>
      <c r="E13" s="27" t="s">
        <v>37</v>
      </c>
      <c r="F13" s="22" t="s">
        <v>14</v>
      </c>
      <c r="G13" s="12" t="s">
        <v>34</v>
      </c>
      <c r="H13" s="22" t="s">
        <v>14</v>
      </c>
      <c r="I13" s="7">
        <v>337.25828000000001</v>
      </c>
      <c r="J13" s="7" t="s">
        <v>41</v>
      </c>
      <c r="K13" s="7" t="s">
        <v>49</v>
      </c>
      <c r="L13" s="7" t="s">
        <v>49</v>
      </c>
      <c r="M13" s="5">
        <f t="shared" ref="M13:M14" si="3">((I13/J13)*100*0.75)+(L13*0.25)</f>
        <v>77.971348677707752</v>
      </c>
      <c r="N13" s="3">
        <v>1</v>
      </c>
      <c r="O13" s="25" t="s">
        <v>62</v>
      </c>
    </row>
    <row r="14" spans="1:15" ht="25.5" x14ac:dyDescent="0.25">
      <c r="A14" s="38">
        <v>12</v>
      </c>
      <c r="B14" s="34" t="s">
        <v>85</v>
      </c>
      <c r="C14" s="34" t="s">
        <v>68</v>
      </c>
      <c r="D14" s="34" t="s">
        <v>69</v>
      </c>
      <c r="E14" s="34" t="s">
        <v>42</v>
      </c>
      <c r="F14" s="30" t="s">
        <v>14</v>
      </c>
      <c r="G14" s="35" t="s">
        <v>70</v>
      </c>
      <c r="H14" s="30" t="s">
        <v>14</v>
      </c>
      <c r="I14" s="36">
        <v>348.99606</v>
      </c>
      <c r="J14" s="36">
        <v>317.30955999999998</v>
      </c>
      <c r="K14" s="29" t="s">
        <v>71</v>
      </c>
      <c r="L14" s="29" t="s">
        <v>72</v>
      </c>
      <c r="M14" s="37">
        <f t="shared" si="3"/>
        <v>101.2469922800309</v>
      </c>
      <c r="N14" s="34">
        <v>1</v>
      </c>
      <c r="O14" s="35" t="s">
        <v>73</v>
      </c>
    </row>
    <row r="15" spans="1:15" x14ac:dyDescent="0.25">
      <c r="A15" s="14"/>
    </row>
    <row r="16" spans="1:15" x14ac:dyDescent="0.25">
      <c r="A16" s="14"/>
    </row>
    <row r="17" spans="1:15" x14ac:dyDescent="0.25">
      <c r="A17" s="14"/>
    </row>
    <row r="18" spans="1:15" x14ac:dyDescent="0.25">
      <c r="A18" s="14"/>
    </row>
    <row r="19" spans="1:15" x14ac:dyDescent="0.25">
      <c r="A19" s="14"/>
    </row>
    <row r="20" spans="1:15" x14ac:dyDescent="0.25">
      <c r="A20" s="14"/>
      <c r="B20" s="14"/>
      <c r="C20" s="15"/>
      <c r="D20" s="16"/>
      <c r="E20" s="16"/>
      <c r="F20" s="23"/>
      <c r="G20" s="16"/>
      <c r="H20" s="23"/>
      <c r="I20" s="17"/>
      <c r="J20" s="17"/>
      <c r="K20" s="17"/>
      <c r="L20" s="17"/>
      <c r="M20" s="18"/>
      <c r="N20" s="16"/>
      <c r="O20" s="19"/>
    </row>
    <row r="21" spans="1:15" x14ac:dyDescent="0.25">
      <c r="A21" s="14"/>
      <c r="B21" s="14"/>
      <c r="C21" s="15"/>
      <c r="D21" s="16"/>
      <c r="E21" s="16"/>
      <c r="F21" s="23"/>
      <c r="G21" s="16"/>
      <c r="H21" s="23"/>
      <c r="I21" s="17"/>
      <c r="J21" s="20"/>
      <c r="K21" s="20"/>
      <c r="L21" s="20"/>
      <c r="M21" s="18"/>
      <c r="N21" s="15"/>
      <c r="O21" s="19"/>
    </row>
    <row r="22" spans="1:15" x14ac:dyDescent="0.25">
      <c r="A22" s="14"/>
      <c r="B22" s="14"/>
      <c r="C22" s="15"/>
      <c r="D22" s="16"/>
      <c r="E22" s="16"/>
      <c r="F22" s="23"/>
      <c r="G22" s="16"/>
      <c r="H22" s="23"/>
      <c r="I22" s="17"/>
      <c r="J22" s="20"/>
      <c r="K22" s="20"/>
      <c r="L22" s="20"/>
      <c r="M22" s="18"/>
      <c r="N22" s="15"/>
      <c r="O22" s="19"/>
    </row>
    <row r="23" spans="1:15" x14ac:dyDescent="0.25">
      <c r="A23" s="14"/>
      <c r="B23" s="14"/>
      <c r="C23" s="15"/>
      <c r="D23" s="16"/>
      <c r="E23" s="16"/>
      <c r="F23" s="23"/>
      <c r="G23" s="16"/>
      <c r="H23" s="23"/>
      <c r="I23" s="17"/>
      <c r="J23" s="17"/>
      <c r="K23" s="17"/>
      <c r="L23" s="17"/>
      <c r="M23" s="18"/>
      <c r="N23" s="16"/>
      <c r="O23" s="19"/>
    </row>
    <row r="24" spans="1:15" x14ac:dyDescent="0.25">
      <c r="A24" s="14"/>
      <c r="B24" s="14"/>
      <c r="C24" s="15"/>
      <c r="D24" s="16"/>
      <c r="E24" s="16"/>
      <c r="F24" s="23"/>
      <c r="G24" s="16"/>
      <c r="H24" s="23"/>
      <c r="I24" s="17"/>
      <c r="J24" s="17"/>
      <c r="K24" s="17"/>
      <c r="L24" s="17"/>
      <c r="M24" s="18"/>
      <c r="N24" s="16"/>
      <c r="O24" s="19"/>
    </row>
    <row r="25" spans="1:15" x14ac:dyDescent="0.25">
      <c r="A25" s="14"/>
      <c r="B25" s="14"/>
      <c r="C25" s="15"/>
      <c r="D25" s="16"/>
      <c r="E25" s="16"/>
      <c r="F25" s="23"/>
      <c r="G25" s="16"/>
      <c r="H25" s="23"/>
      <c r="I25" s="17"/>
      <c r="J25" s="20"/>
      <c r="K25" s="20"/>
      <c r="L25" s="20"/>
      <c r="M25" s="18"/>
      <c r="N25" s="15"/>
      <c r="O25" s="19"/>
    </row>
    <row r="26" spans="1:15" x14ac:dyDescent="0.25">
      <c r="A26" s="14"/>
      <c r="B26" s="14"/>
      <c r="C26" s="15"/>
      <c r="D26" s="16"/>
      <c r="E26" s="16"/>
      <c r="F26" s="23"/>
      <c r="G26" s="16"/>
      <c r="H26" s="23"/>
      <c r="I26" s="17"/>
      <c r="J26" s="17"/>
      <c r="K26" s="17"/>
      <c r="L26" s="17"/>
      <c r="M26" s="18"/>
      <c r="N26" s="16"/>
      <c r="O26" s="19"/>
    </row>
    <row r="27" spans="1:15" x14ac:dyDescent="0.25">
      <c r="A27" s="14"/>
      <c r="B27" s="14"/>
      <c r="C27" s="15"/>
      <c r="D27" s="16"/>
      <c r="E27" s="16"/>
      <c r="F27" s="23"/>
      <c r="G27" s="16"/>
      <c r="H27" s="23"/>
      <c r="I27" s="17"/>
      <c r="J27" s="20"/>
      <c r="K27" s="20"/>
      <c r="L27" s="20"/>
      <c r="M27" s="18"/>
      <c r="N27" s="15"/>
      <c r="O27" s="19"/>
    </row>
    <row r="28" spans="1:15" x14ac:dyDescent="0.25">
      <c r="A28" s="14"/>
      <c r="B28" s="14"/>
      <c r="C28" s="15"/>
      <c r="D28" s="16"/>
      <c r="E28" s="16"/>
      <c r="F28" s="23"/>
      <c r="G28" s="16"/>
      <c r="H28" s="23"/>
      <c r="I28" s="17"/>
      <c r="J28" s="20"/>
      <c r="K28" s="20"/>
      <c r="L28" s="20"/>
      <c r="M28" s="18"/>
      <c r="N28" s="15"/>
      <c r="O28" s="19"/>
    </row>
    <row r="29" spans="1:15" x14ac:dyDescent="0.25">
      <c r="A29" s="14"/>
      <c r="B29" s="14"/>
      <c r="C29" s="15"/>
      <c r="D29" s="16"/>
      <c r="E29" s="16"/>
      <c r="F29" s="23"/>
      <c r="G29" s="16"/>
      <c r="H29" s="23"/>
      <c r="I29" s="17"/>
      <c r="J29" s="20"/>
      <c r="K29" s="20"/>
      <c r="L29" s="20"/>
      <c r="M29" s="18"/>
      <c r="N29" s="15"/>
      <c r="O29" s="19"/>
    </row>
    <row r="30" spans="1:15" x14ac:dyDescent="0.25">
      <c r="A30" s="14"/>
      <c r="B30" s="14"/>
      <c r="C30" s="15"/>
      <c r="D30" s="16"/>
      <c r="E30" s="16"/>
      <c r="F30" s="23"/>
      <c r="G30" s="16"/>
      <c r="H30" s="23"/>
      <c r="I30" s="17"/>
      <c r="J30" s="20"/>
      <c r="K30" s="20"/>
      <c r="L30" s="20"/>
      <c r="M30" s="18"/>
      <c r="N30" s="15"/>
      <c r="O30" s="19"/>
    </row>
    <row r="31" spans="1:15" x14ac:dyDescent="0.25">
      <c r="A31" s="14"/>
      <c r="B31" s="14"/>
      <c r="C31" s="15"/>
      <c r="D31" s="16"/>
      <c r="E31" s="16"/>
      <c r="F31" s="23"/>
      <c r="G31" s="16"/>
      <c r="H31" s="23"/>
      <c r="I31" s="17"/>
      <c r="J31" s="20"/>
      <c r="K31" s="20"/>
      <c r="L31" s="20"/>
      <c r="M31" s="18"/>
      <c r="N31" s="15"/>
      <c r="O31" s="19"/>
    </row>
    <row r="32" spans="1:15" x14ac:dyDescent="0.25">
      <c r="A32" s="14"/>
      <c r="B32" s="14"/>
      <c r="C32" s="15"/>
      <c r="D32" s="16"/>
      <c r="E32" s="16"/>
      <c r="F32" s="23"/>
      <c r="G32" s="16"/>
      <c r="H32" s="23"/>
      <c r="I32" s="17"/>
      <c r="J32" s="20"/>
      <c r="K32" s="20"/>
      <c r="L32" s="20"/>
      <c r="M32" s="18"/>
      <c r="N32" s="15"/>
      <c r="O32" s="19"/>
    </row>
    <row r="33" spans="1:15" x14ac:dyDescent="0.25">
      <c r="A33" s="14"/>
      <c r="B33" s="14"/>
      <c r="C33" s="15"/>
      <c r="D33" s="16"/>
      <c r="E33" s="16"/>
      <c r="F33" s="23"/>
      <c r="G33" s="16"/>
      <c r="H33" s="23"/>
      <c r="I33" s="17"/>
      <c r="J33" s="20"/>
      <c r="K33" s="20"/>
      <c r="L33" s="20"/>
      <c r="M33" s="18"/>
      <c r="N33" s="15"/>
      <c r="O33" s="19"/>
    </row>
    <row r="34" spans="1:15" x14ac:dyDescent="0.25">
      <c r="A34" s="14"/>
      <c r="B34" s="14"/>
      <c r="C34" s="15"/>
      <c r="D34" s="16"/>
      <c r="E34" s="16"/>
      <c r="F34" s="23"/>
      <c r="G34" s="16"/>
      <c r="H34" s="23"/>
      <c r="I34" s="17"/>
      <c r="J34" s="20"/>
      <c r="K34" s="20"/>
      <c r="L34" s="20"/>
      <c r="M34" s="18"/>
      <c r="N34" s="15"/>
      <c r="O34" s="19"/>
    </row>
    <row r="35" spans="1:15" x14ac:dyDescent="0.25">
      <c r="A35" s="14"/>
      <c r="B35" s="14"/>
      <c r="C35" s="15"/>
      <c r="D35" s="16"/>
      <c r="E35" s="16"/>
      <c r="F35" s="23"/>
      <c r="G35" s="16"/>
      <c r="H35" s="23"/>
      <c r="I35" s="17"/>
      <c r="J35" s="20"/>
      <c r="K35" s="20"/>
      <c r="L35" s="20"/>
      <c r="M35" s="18"/>
      <c r="N35" s="15"/>
      <c r="O35" s="19"/>
    </row>
    <row r="36" spans="1:15" x14ac:dyDescent="0.25">
      <c r="A36" s="14"/>
      <c r="B36" s="14"/>
      <c r="C36" s="15"/>
      <c r="D36" s="16"/>
      <c r="E36" s="16"/>
      <c r="F36" s="23"/>
      <c r="G36" s="16"/>
      <c r="H36" s="23"/>
      <c r="I36" s="17"/>
      <c r="J36" s="20"/>
      <c r="K36" s="20"/>
      <c r="L36" s="20"/>
      <c r="M36" s="18"/>
      <c r="N36" s="15"/>
      <c r="O36" s="19"/>
    </row>
    <row r="37" spans="1:15" x14ac:dyDescent="0.25">
      <c r="A37" s="14"/>
      <c r="B37" s="14"/>
      <c r="C37" s="15"/>
      <c r="D37" s="16"/>
      <c r="E37" s="16"/>
      <c r="F37" s="23"/>
      <c r="G37" s="16"/>
      <c r="H37" s="23"/>
      <c r="I37" s="17"/>
      <c r="J37" s="20"/>
      <c r="K37" s="20"/>
      <c r="L37" s="20"/>
      <c r="M37" s="18"/>
      <c r="N37" s="15"/>
      <c r="O37" s="19"/>
    </row>
    <row r="38" spans="1:15" x14ac:dyDescent="0.25">
      <c r="A38" s="14"/>
      <c r="B38" s="14"/>
      <c r="C38" s="15"/>
      <c r="D38" s="16"/>
      <c r="E38" s="16"/>
      <c r="F38" s="23"/>
      <c r="G38" s="16"/>
      <c r="H38" s="23"/>
      <c r="I38" s="17"/>
      <c r="J38" s="20"/>
      <c r="K38" s="20"/>
      <c r="L38" s="20"/>
      <c r="M38" s="18"/>
      <c r="N38" s="15"/>
      <c r="O38" s="19"/>
    </row>
    <row r="39" spans="1:15" x14ac:dyDescent="0.25">
      <c r="A39" s="14"/>
      <c r="B39" s="14"/>
      <c r="C39" s="15"/>
      <c r="D39" s="16"/>
      <c r="E39" s="16"/>
      <c r="F39" s="23"/>
      <c r="G39" s="16"/>
      <c r="H39" s="23"/>
      <c r="I39" s="17"/>
      <c r="J39" s="20"/>
      <c r="K39" s="20"/>
      <c r="L39" s="20"/>
      <c r="M39" s="18"/>
      <c r="N39" s="15"/>
      <c r="O39" s="19"/>
    </row>
    <row r="40" spans="1:15" x14ac:dyDescent="0.25">
      <c r="A40" s="14"/>
      <c r="B40" s="14"/>
      <c r="C40" s="15"/>
      <c r="D40" s="16"/>
      <c r="E40" s="16"/>
      <c r="F40" s="23"/>
      <c r="G40" s="16"/>
      <c r="H40" s="23"/>
      <c r="I40" s="17"/>
      <c r="J40" s="20"/>
      <c r="K40" s="20"/>
      <c r="L40" s="20"/>
      <c r="M40" s="18"/>
      <c r="N40" s="15"/>
      <c r="O40" s="19"/>
    </row>
    <row r="41" spans="1:15" x14ac:dyDescent="0.25">
      <c r="A41" s="14"/>
      <c r="B41" s="14"/>
      <c r="C41" s="15"/>
      <c r="D41" s="16"/>
      <c r="E41" s="16"/>
      <c r="F41" s="23"/>
      <c r="G41" s="16"/>
      <c r="H41" s="23"/>
      <c r="I41" s="17"/>
      <c r="J41" s="20"/>
      <c r="K41" s="20"/>
      <c r="L41" s="20"/>
      <c r="M41" s="18"/>
      <c r="N41" s="15"/>
      <c r="O41" s="19"/>
    </row>
    <row r="42" spans="1:15" x14ac:dyDescent="0.25">
      <c r="A42" s="26"/>
      <c r="B42" s="14"/>
      <c r="C42" s="15"/>
      <c r="D42" s="16"/>
      <c r="E42" s="16"/>
      <c r="F42" s="23"/>
      <c r="G42" s="16"/>
      <c r="H42" s="23"/>
      <c r="I42" s="17"/>
      <c r="J42" s="20"/>
      <c r="K42" s="20"/>
      <c r="L42" s="20"/>
      <c r="M42" s="18"/>
      <c r="N42" s="15"/>
      <c r="O42" s="19"/>
    </row>
    <row r="43" spans="1:15" x14ac:dyDescent="0.25">
      <c r="A43" s="8"/>
      <c r="B43" s="14"/>
      <c r="C43" s="15"/>
      <c r="D43" s="16"/>
      <c r="E43" s="16"/>
      <c r="F43" s="23"/>
      <c r="G43" s="16"/>
      <c r="H43" s="23"/>
      <c r="I43" s="17"/>
      <c r="J43" s="20"/>
      <c r="K43" s="20"/>
      <c r="L43" s="20"/>
      <c r="M43" s="18"/>
      <c r="N43" s="15"/>
      <c r="O43" s="19"/>
    </row>
    <row r="44" spans="1:15" x14ac:dyDescent="0.25">
      <c r="A44" s="8"/>
      <c r="B44" s="14"/>
      <c r="C44" s="15"/>
      <c r="D44" s="16"/>
      <c r="E44" s="16"/>
      <c r="F44" s="23"/>
      <c r="G44" s="16"/>
      <c r="H44" s="23"/>
      <c r="I44" s="17"/>
      <c r="J44" s="20"/>
      <c r="K44" s="20"/>
      <c r="L44" s="20"/>
      <c r="M44" s="18"/>
      <c r="N44" s="15"/>
      <c r="O44" s="19"/>
    </row>
    <row r="45" spans="1:15" x14ac:dyDescent="0.25">
      <c r="A45" s="8"/>
      <c r="B45" s="14"/>
      <c r="C45" s="15"/>
      <c r="D45" s="16"/>
      <c r="E45" s="16"/>
      <c r="F45" s="23"/>
      <c r="G45" s="16"/>
      <c r="H45" s="23"/>
      <c r="I45" s="17"/>
      <c r="J45" s="20"/>
      <c r="K45" s="20"/>
      <c r="L45" s="20"/>
      <c r="M45" s="18"/>
      <c r="N45" s="15"/>
      <c r="O45" s="19"/>
    </row>
    <row r="46" spans="1:15" x14ac:dyDescent="0.25">
      <c r="A46" s="8"/>
      <c r="B46" s="14"/>
      <c r="C46" s="15"/>
      <c r="D46" s="16"/>
      <c r="E46" s="16"/>
      <c r="F46" s="23"/>
      <c r="G46" s="16"/>
      <c r="H46" s="23"/>
      <c r="I46" s="17"/>
      <c r="J46" s="20"/>
      <c r="K46" s="20"/>
      <c r="L46" s="20"/>
      <c r="M46" s="18"/>
      <c r="N46" s="15"/>
      <c r="O46" s="19"/>
    </row>
    <row r="47" spans="1:15" x14ac:dyDescent="0.25">
      <c r="A47" s="8"/>
      <c r="B47" s="14"/>
      <c r="C47" s="15"/>
      <c r="D47" s="16"/>
      <c r="E47" s="16"/>
      <c r="F47" s="23"/>
      <c r="G47" s="16"/>
      <c r="H47" s="23"/>
      <c r="I47" s="17"/>
      <c r="J47" s="20"/>
      <c r="K47" s="20"/>
      <c r="L47" s="20"/>
      <c r="M47" s="18"/>
      <c r="N47" s="15"/>
      <c r="O47" s="19"/>
    </row>
    <row r="48" spans="1:15" x14ac:dyDescent="0.25">
      <c r="A48" s="8"/>
      <c r="B48" s="14"/>
      <c r="C48" s="15"/>
      <c r="D48" s="16"/>
      <c r="E48" s="16"/>
      <c r="F48" s="23"/>
      <c r="G48" s="16"/>
      <c r="H48" s="23"/>
      <c r="I48" s="17"/>
      <c r="J48" s="20"/>
      <c r="K48" s="20"/>
      <c r="L48" s="20"/>
      <c r="M48" s="18"/>
      <c r="N48" s="15"/>
      <c r="O48" s="19"/>
    </row>
    <row r="49" spans="1:15" x14ac:dyDescent="0.25">
      <c r="A49" s="8"/>
      <c r="B49" s="14"/>
      <c r="C49" s="15"/>
      <c r="D49" s="16"/>
      <c r="E49" s="16"/>
      <c r="F49" s="23"/>
      <c r="G49" s="16"/>
      <c r="H49" s="23"/>
      <c r="I49" s="17"/>
      <c r="J49" s="20"/>
      <c r="K49" s="20"/>
      <c r="L49" s="20"/>
      <c r="M49" s="18"/>
      <c r="N49" s="15"/>
      <c r="O49" s="19"/>
    </row>
    <row r="50" spans="1:15" x14ac:dyDescent="0.25">
      <c r="A50" s="8"/>
      <c r="B50" s="14"/>
      <c r="C50" s="15"/>
      <c r="D50" s="16"/>
      <c r="E50" s="16"/>
      <c r="F50" s="23"/>
      <c r="G50" s="16"/>
      <c r="H50" s="23"/>
      <c r="I50" s="17"/>
      <c r="J50" s="20"/>
      <c r="K50" s="20"/>
      <c r="L50" s="20"/>
      <c r="M50" s="18"/>
      <c r="N50" s="15"/>
      <c r="O50" s="19"/>
    </row>
    <row r="51" spans="1:15" x14ac:dyDescent="0.25">
      <c r="A51" s="8"/>
      <c r="B51" s="14"/>
      <c r="C51" s="15"/>
      <c r="D51" s="16"/>
      <c r="E51" s="16"/>
      <c r="F51" s="23"/>
      <c r="G51" s="16"/>
      <c r="H51" s="23"/>
      <c r="I51" s="17"/>
      <c r="J51" s="20"/>
      <c r="K51" s="20"/>
      <c r="L51" s="20"/>
      <c r="M51" s="18"/>
      <c r="N51" s="15"/>
      <c r="O51" s="19"/>
    </row>
    <row r="52" spans="1:15" x14ac:dyDescent="0.25">
      <c r="A52" s="8"/>
      <c r="B52" s="14"/>
      <c r="C52" s="15"/>
      <c r="D52" s="16"/>
      <c r="E52" s="16"/>
      <c r="F52" s="23"/>
      <c r="G52" s="16"/>
      <c r="H52" s="23"/>
      <c r="I52" s="17"/>
      <c r="J52" s="20"/>
      <c r="K52" s="20"/>
      <c r="L52" s="20"/>
      <c r="M52" s="18"/>
      <c r="N52" s="15"/>
      <c r="O52" s="19"/>
    </row>
    <row r="53" spans="1:15" x14ac:dyDescent="0.25">
      <c r="A53" s="8"/>
      <c r="B53" s="14"/>
      <c r="C53" s="15"/>
      <c r="D53" s="16"/>
      <c r="E53" s="16"/>
      <c r="F53" s="23"/>
      <c r="G53" s="16"/>
      <c r="H53" s="23"/>
      <c r="I53" s="17"/>
      <c r="J53" s="20"/>
      <c r="K53" s="20"/>
      <c r="L53" s="20"/>
      <c r="M53" s="18"/>
      <c r="N53" s="15"/>
      <c r="O53" s="19"/>
    </row>
    <row r="54" spans="1:15" x14ac:dyDescent="0.25">
      <c r="A54" s="8"/>
      <c r="B54" s="14"/>
      <c r="C54" s="15"/>
      <c r="D54" s="16"/>
      <c r="E54" s="16"/>
      <c r="F54" s="23"/>
      <c r="G54" s="16"/>
      <c r="H54" s="23"/>
      <c r="I54" s="17"/>
      <c r="J54" s="20"/>
      <c r="K54" s="20"/>
      <c r="L54" s="20"/>
      <c r="M54" s="18"/>
      <c r="N54" s="15"/>
      <c r="O54" s="19"/>
    </row>
    <row r="55" spans="1:15" x14ac:dyDescent="0.25">
      <c r="A55" s="8"/>
      <c r="B55" s="14"/>
      <c r="C55" s="15"/>
      <c r="D55" s="16"/>
      <c r="E55" s="16"/>
      <c r="F55" s="23"/>
      <c r="G55" s="16"/>
      <c r="H55" s="23"/>
      <c r="I55" s="17"/>
      <c r="J55" s="20"/>
      <c r="K55" s="20"/>
      <c r="L55" s="20"/>
      <c r="M55" s="18"/>
      <c r="N55" s="15"/>
      <c r="O55" s="19"/>
    </row>
    <row r="56" spans="1:15" x14ac:dyDescent="0.25">
      <c r="A56" s="8"/>
      <c r="B56" s="14"/>
      <c r="C56" s="15"/>
      <c r="D56" s="16"/>
      <c r="E56" s="16"/>
      <c r="F56" s="23"/>
      <c r="G56" s="16"/>
      <c r="H56" s="23"/>
      <c r="I56" s="17"/>
      <c r="J56" s="20"/>
      <c r="K56" s="20"/>
      <c r="L56" s="20"/>
      <c r="M56" s="18"/>
      <c r="N56" s="15"/>
      <c r="O56" s="19"/>
    </row>
  </sheetData>
  <autoFilter ref="A2:O56">
    <sortState ref="A3:O100">
      <sortCondition ref="F3:F100" customList="B.Ö.,İ.Ö."/>
      <sortCondition descending="1" ref="I3:I100"/>
    </sortState>
  </autoFilter>
  <sortState ref="A3:O61">
    <sortCondition ref="J3:J61"/>
    <sortCondition descending="1" ref="I3:I61"/>
  </sortState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8" max="16383" man="1"/>
  </rowBreaks>
  <colBreaks count="3" manualBreakCount="3">
    <brk id="6" min="1" max="46" man="1"/>
    <brk id="15" min="1" max="46" man="1"/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Başvuru ve Sıralama Listesi</vt:lpstr>
      <vt:lpstr>'Başvuru ve Sıralama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mak6</dc:creator>
  <cp:lastModifiedBy>kku110321</cp:lastModifiedBy>
  <cp:lastPrinted>2023-01-31T08:56:16Z</cp:lastPrinted>
  <dcterms:created xsi:type="dcterms:W3CDTF">2015-09-04T07:48:50Z</dcterms:created>
  <dcterms:modified xsi:type="dcterms:W3CDTF">2023-02-03T07:28:44Z</dcterms:modified>
</cp:coreProperties>
</file>